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 windowWidth="14355" windowHeight="6210"/>
  </bookViews>
  <sheets>
    <sheet name="Sheet1" sheetId="1" r:id="rId1"/>
    <sheet name="Sheet2" sheetId="2" r:id="rId2"/>
    <sheet name="Sheet3" sheetId="3" r:id="rId3"/>
  </sheets>
  <definedNames>
    <definedName name="_xlnm.Print_Area" localSheetId="0">Sheet1!$B$1:$F$23</definedName>
  </definedNames>
  <calcPr calcId="145621"/>
</workbook>
</file>

<file path=xl/calcChain.xml><?xml version="1.0" encoding="utf-8"?>
<calcChain xmlns="http://schemas.openxmlformats.org/spreadsheetml/2006/main">
  <c r="D18" i="1" l="1"/>
  <c r="D21" i="1"/>
  <c r="D20" i="1"/>
  <c r="D17" i="1" l="1"/>
</calcChain>
</file>

<file path=xl/sharedStrings.xml><?xml version="1.0" encoding="utf-8"?>
<sst xmlns="http://schemas.openxmlformats.org/spreadsheetml/2006/main" count="21" uniqueCount="18">
  <si>
    <t>Input data:</t>
  </si>
  <si>
    <t>Results:</t>
  </si>
  <si>
    <t>www.markets-international.com                                             Copyright:  Markets International Ltd</t>
  </si>
  <si>
    <t xml:space="preserve">Markets International Ltd gives no warranty of any kind as to the accuracy, usefulness or safety of this spreadsheet.
All copyright belongs to Markets International Ltd. and usage is strictly limited to your personal use only
You may not distribute or publish any part of the spreadsheet in any way.
Anyone using this spreadsheet agrees to these terms and conditions by so doing.
</t>
  </si>
  <si>
    <t>Modified duration</t>
  </si>
  <si>
    <t>Current value of the security</t>
  </si>
  <si>
    <t>Absolute change in yield</t>
  </si>
  <si>
    <t>Using modified duration and convexity</t>
  </si>
  <si>
    <t>Convexity</t>
  </si>
  <si>
    <t>ignore if not known</t>
  </si>
  <si>
    <t>Based on duration:</t>
  </si>
  <si>
    <t>Based on duration and convexity:</t>
  </si>
  <si>
    <t>ignore if convexity is not known</t>
  </si>
  <si>
    <t>Approximate change in value</t>
  </si>
  <si>
    <t>e.g. enter 0.50% as "0.5"</t>
  </si>
  <si>
    <t xml:space="preserve">What is the change in a security's value for a given change in yield, </t>
  </si>
  <si>
    <t xml:space="preserve">                                         given its modified duration (and convexity, if known)?</t>
  </si>
  <si>
    <t>Approximate change in value as a proportion of the current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</si>
</sst>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0.000%"/>
  </numFmts>
  <fonts count="15" x14ac:knownFonts="1">
    <font>
      <sz val="11"/>
      <color theme="1"/>
      <name val="Calibri"/>
      <family val="2"/>
      <scheme val="minor"/>
    </font>
    <font>
      <b/>
      <u/>
      <sz val="11"/>
      <color theme="1"/>
      <name val="Calibri"/>
      <family val="2"/>
      <scheme val="minor"/>
    </font>
    <font>
      <sz val="11"/>
      <color rgb="FF3F3F76"/>
      <name val="Calibri"/>
      <family val="2"/>
      <scheme val="minor"/>
    </font>
    <font>
      <b/>
      <u/>
      <sz val="16"/>
      <color theme="1"/>
      <name val="Calibri"/>
      <family val="2"/>
      <scheme val="minor"/>
    </font>
    <font>
      <b/>
      <sz val="11"/>
      <color rgb="FFFF0000"/>
      <name val="Calibri"/>
      <family val="2"/>
      <scheme val="minor"/>
    </font>
    <font>
      <sz val="11"/>
      <color theme="1"/>
      <name val="Calibri"/>
      <family val="2"/>
      <scheme val="minor"/>
    </font>
    <font>
      <sz val="11"/>
      <name val="Calibri"/>
      <family val="2"/>
      <scheme val="minor"/>
    </font>
    <font>
      <b/>
      <sz val="16"/>
      <color rgb="FFFF0000"/>
      <name val="Calibri"/>
      <family val="2"/>
      <scheme val="minor"/>
    </font>
    <font>
      <sz val="11"/>
      <color theme="10"/>
      <name val="Calibri"/>
      <family val="2"/>
      <scheme val="minor"/>
    </font>
    <font>
      <i/>
      <sz val="11"/>
      <name val="Calibri"/>
      <family val="2"/>
      <scheme val="minor"/>
    </font>
    <font>
      <sz val="11"/>
      <color rgb="FF0070C0"/>
      <name val="Calibri"/>
      <family val="2"/>
      <scheme val="minor"/>
    </font>
    <font>
      <b/>
      <sz val="14"/>
      <name val="Calibri"/>
      <family val="2"/>
      <scheme val="minor"/>
    </font>
    <font>
      <b/>
      <sz val="11"/>
      <color theme="1"/>
      <name val="Calibri"/>
      <family val="2"/>
      <scheme val="minor"/>
    </font>
    <font>
      <sz val="11"/>
      <color rgb="FFFF0000"/>
      <name val="Calibri"/>
      <family val="2"/>
      <scheme val="minor"/>
    </font>
    <font>
      <i/>
      <u/>
      <sz val="11"/>
      <name val="Calibri"/>
      <family val="2"/>
      <scheme val="minor"/>
    </font>
  </fonts>
  <fills count="6">
    <fill>
      <patternFill patternType="none"/>
    </fill>
    <fill>
      <patternFill patternType="gray125"/>
    </fill>
    <fill>
      <patternFill patternType="solid">
        <fgColor rgb="FFFFCC99"/>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0" fontId="2" fillId="2" borderId="1" applyNumberFormat="0" applyAlignment="0" applyProtection="0"/>
    <xf numFmtId="0" fontId="7" fillId="3" borderId="0"/>
    <xf numFmtId="0" fontId="5" fillId="3" borderId="0"/>
    <xf numFmtId="0" fontId="9" fillId="3" borderId="0"/>
    <xf numFmtId="0" fontId="11" fillId="3" borderId="10" applyBorder="0"/>
    <xf numFmtId="0" fontId="10" fillId="4" borderId="0">
      <protection locked="0"/>
    </xf>
    <xf numFmtId="0" fontId="3" fillId="3" borderId="0"/>
    <xf numFmtId="0" fontId="8" fillId="3" borderId="0"/>
    <xf numFmtId="0" fontId="4" fillId="4" borderId="0"/>
    <xf numFmtId="0" fontId="6" fillId="4" borderId="0"/>
  </cellStyleXfs>
  <cellXfs count="54">
    <xf numFmtId="0" fontId="0" fillId="0" borderId="0" xfId="0"/>
    <xf numFmtId="0" fontId="12" fillId="0" borderId="0" xfId="0" applyFont="1" applyProtection="1"/>
    <xf numFmtId="0" fontId="0" fillId="0" borderId="0" xfId="0" applyProtection="1"/>
    <xf numFmtId="0" fontId="0" fillId="0" borderId="0" xfId="0" applyFill="1" applyBorder="1" applyProtection="1"/>
    <xf numFmtId="0" fontId="0" fillId="0" borderId="0" xfId="0" applyFill="1" applyBorder="1" applyAlignment="1" applyProtection="1">
      <alignment wrapText="1"/>
    </xf>
    <xf numFmtId="0" fontId="0" fillId="0" borderId="0" xfId="0" applyFont="1" applyProtection="1"/>
    <xf numFmtId="0" fontId="1" fillId="0" borderId="0" xfId="0" applyFont="1" applyProtection="1"/>
    <xf numFmtId="0" fontId="5" fillId="3" borderId="2" xfId="3" applyBorder="1" applyProtection="1"/>
    <xf numFmtId="0" fontId="3" fillId="3" borderId="3" xfId="7" applyBorder="1" applyProtection="1"/>
    <xf numFmtId="0" fontId="5" fillId="3" borderId="3" xfId="3" applyBorder="1" applyProtection="1"/>
    <xf numFmtId="0" fontId="5" fillId="3" borderId="4" xfId="3" applyBorder="1" applyProtection="1"/>
    <xf numFmtId="0" fontId="5" fillId="3" borderId="5" xfId="3" applyBorder="1" applyProtection="1"/>
    <xf numFmtId="0" fontId="7" fillId="3" borderId="0" xfId="2" applyBorder="1" applyProtection="1"/>
    <xf numFmtId="0" fontId="5" fillId="3" borderId="0" xfId="3" applyBorder="1" applyProtection="1"/>
    <xf numFmtId="0" fontId="5" fillId="3" borderId="6" xfId="3" applyBorder="1" applyProtection="1"/>
    <xf numFmtId="0" fontId="11" fillId="3" borderId="0" xfId="5" applyBorder="1" applyAlignment="1" applyProtection="1">
      <alignment horizontal="right"/>
    </xf>
    <xf numFmtId="0" fontId="6" fillId="4" borderId="0" xfId="10" applyBorder="1" applyProtection="1"/>
    <xf numFmtId="0" fontId="9" fillId="3" borderId="6" xfId="4" applyBorder="1" applyProtection="1"/>
    <xf numFmtId="0" fontId="5" fillId="3" borderId="7" xfId="3" applyBorder="1" applyProtection="1"/>
    <xf numFmtId="0" fontId="8" fillId="3" borderId="8" xfId="8" applyBorder="1" applyProtection="1"/>
    <xf numFmtId="0" fontId="5" fillId="3" borderId="8" xfId="3" applyBorder="1" applyProtection="1"/>
    <xf numFmtId="0" fontId="8" fillId="3" borderId="9" xfId="8" applyBorder="1" applyProtection="1"/>
    <xf numFmtId="0" fontId="12" fillId="0" borderId="0" xfId="0" applyFont="1" applyFill="1" applyBorder="1" applyAlignment="1" applyProtection="1">
      <alignment horizontal="center" vertical="top"/>
    </xf>
    <xf numFmtId="0" fontId="10" fillId="4" borderId="0" xfId="6" applyBorder="1" applyProtection="1">
      <protection locked="0"/>
    </xf>
    <xf numFmtId="0" fontId="0" fillId="0" borderId="0" xfId="0" applyAlignment="1" applyProtection="1">
      <alignment horizontal="left"/>
    </xf>
    <xf numFmtId="164" fontId="0" fillId="0" borderId="0" xfId="0" applyNumberFormat="1" applyProtection="1"/>
    <xf numFmtId="0" fontId="4" fillId="3" borderId="0" xfId="3" applyFont="1" applyBorder="1" applyProtection="1"/>
    <xf numFmtId="0" fontId="13" fillId="0" borderId="0" xfId="0" applyFont="1" applyFill="1" applyBorder="1" applyProtection="1"/>
    <xf numFmtId="0" fontId="0" fillId="0" borderId="0" xfId="0" applyFont="1" applyFill="1" applyBorder="1" applyProtection="1"/>
    <xf numFmtId="165" fontId="0" fillId="0" borderId="0" xfId="0" applyNumberFormat="1" applyFont="1" applyFill="1" applyBorder="1" applyProtection="1"/>
    <xf numFmtId="0" fontId="0" fillId="0" borderId="0" xfId="3" applyFont="1" applyFill="1" applyBorder="1" applyProtection="1"/>
    <xf numFmtId="164" fontId="5" fillId="0" borderId="0" xfId="3" applyNumberFormat="1" applyFill="1" applyBorder="1" applyProtection="1"/>
    <xf numFmtId="1" fontId="0" fillId="0" borderId="0" xfId="0" applyNumberFormat="1" applyFill="1" applyBorder="1" applyProtection="1"/>
    <xf numFmtId="1" fontId="0" fillId="0" borderId="0" xfId="3" applyNumberFormat="1" applyFont="1" applyFill="1" applyBorder="1" applyProtection="1"/>
    <xf numFmtId="0" fontId="0" fillId="0" borderId="0" xfId="0" applyFill="1" applyBorder="1" applyAlignment="1" applyProtection="1">
      <alignment horizontal="left"/>
    </xf>
    <xf numFmtId="10" fontId="10" fillId="4" borderId="0" xfId="6" applyNumberFormat="1" applyBorder="1" applyProtection="1">
      <protection locked="0"/>
    </xf>
    <xf numFmtId="0" fontId="12" fillId="5" borderId="2" xfId="0" applyFont="1" applyFill="1" applyBorder="1" applyAlignment="1" applyProtection="1">
      <alignment horizontal="center" vertical="top" wrapText="1"/>
    </xf>
    <xf numFmtId="0" fontId="12" fillId="5" borderId="3" xfId="0" applyFont="1" applyFill="1" applyBorder="1" applyAlignment="1" applyProtection="1">
      <alignment horizontal="center" vertical="top" wrapText="1"/>
    </xf>
    <xf numFmtId="0" fontId="12" fillId="5" borderId="4" xfId="0" applyFont="1" applyFill="1" applyBorder="1" applyAlignment="1" applyProtection="1">
      <alignment horizontal="center" vertical="top" wrapText="1"/>
    </xf>
    <xf numFmtId="0" fontId="12" fillId="5" borderId="5" xfId="0" applyFont="1" applyFill="1" applyBorder="1" applyAlignment="1" applyProtection="1">
      <alignment horizontal="center" vertical="top" wrapText="1"/>
    </xf>
    <xf numFmtId="0" fontId="12" fillId="5" borderId="0" xfId="0" applyFont="1" applyFill="1" applyBorder="1" applyAlignment="1" applyProtection="1">
      <alignment horizontal="center" vertical="top" wrapText="1"/>
    </xf>
    <xf numFmtId="0" fontId="12" fillId="5" borderId="6" xfId="0" applyFont="1" applyFill="1" applyBorder="1" applyAlignment="1" applyProtection="1">
      <alignment horizontal="center" vertical="top" wrapText="1"/>
    </xf>
    <xf numFmtId="0" fontId="12" fillId="5" borderId="7" xfId="0" applyFont="1" applyFill="1" applyBorder="1" applyAlignment="1" applyProtection="1">
      <alignment horizontal="center" vertical="top" wrapText="1"/>
    </xf>
    <xf numFmtId="0" fontId="12" fillId="5" borderId="8" xfId="0" applyFont="1" applyFill="1" applyBorder="1" applyAlignment="1" applyProtection="1">
      <alignment horizontal="center" vertical="top" wrapText="1"/>
    </xf>
    <xf numFmtId="0" fontId="12" fillId="5" borderId="9" xfId="0" applyFont="1" applyFill="1" applyBorder="1" applyAlignment="1" applyProtection="1">
      <alignment horizontal="center" vertical="top" wrapText="1"/>
    </xf>
    <xf numFmtId="0" fontId="6" fillId="4" borderId="7" xfId="10" applyFill="1" applyBorder="1" applyProtection="1"/>
    <xf numFmtId="10" fontId="4" fillId="4" borderId="9" xfId="9" applyNumberFormat="1" applyFill="1" applyBorder="1" applyProtection="1"/>
    <xf numFmtId="10" fontId="4" fillId="4" borderId="6" xfId="9" applyNumberFormat="1" applyFill="1" applyBorder="1" applyProtection="1"/>
    <xf numFmtId="0" fontId="14" fillId="4" borderId="2" xfId="10" applyFont="1" applyFill="1" applyBorder="1" applyProtection="1"/>
    <xf numFmtId="0" fontId="0" fillId="4" borderId="4" xfId="0" applyFill="1" applyBorder="1" applyProtection="1"/>
    <xf numFmtId="0" fontId="6" fillId="4" borderId="5" xfId="10" applyFill="1" applyBorder="1" applyProtection="1"/>
    <xf numFmtId="0" fontId="14" fillId="4" borderId="5" xfId="10" applyFont="1" applyFill="1" applyBorder="1" applyProtection="1"/>
    <xf numFmtId="3" fontId="10" fillId="4" borderId="0" xfId="6" applyNumberFormat="1" applyBorder="1" applyProtection="1">
      <protection locked="0"/>
    </xf>
    <xf numFmtId="3" fontId="4" fillId="4" borderId="6" xfId="6" applyNumberFormat="1" applyFont="1" applyFill="1" applyBorder="1" applyProtection="1"/>
  </cellXfs>
  <cellStyles count="11">
    <cellStyle name="Background" xfId="3"/>
    <cellStyle name="Comment" xfId="4"/>
    <cellStyle name="Input" xfId="1" builtinId="20" hidden="1"/>
    <cellStyle name="Inputs" xfId="6"/>
    <cellStyle name="markets" xfId="8"/>
    <cellStyle name="Normal" xfId="0" builtinId="0"/>
    <cellStyle name="Question" xfId="2"/>
    <cellStyle name="Results" xfId="9"/>
    <cellStyle name="Subheadings" xfId="5"/>
    <cellStyle name="Tables" xfId="10"/>
    <cellStyle name="Titles"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arkets-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zoomScaleNormal="100" workbookViewId="0">
      <selection activeCell="D10" sqref="D10"/>
    </sheetView>
  </sheetViews>
  <sheetFormatPr defaultRowHeight="15" x14ac:dyDescent="0.25"/>
  <cols>
    <col min="1" max="2" width="2.85546875" style="2" customWidth="1"/>
    <col min="3" max="3" width="59.7109375" style="2" customWidth="1"/>
    <col min="4" max="4" width="19" style="2" customWidth="1"/>
    <col min="5" max="5" width="1.7109375" style="2" customWidth="1"/>
    <col min="6" max="6" width="30.140625" style="2" customWidth="1"/>
    <col min="7" max="7" width="2.140625" style="2" customWidth="1"/>
    <col min="8" max="8" width="35.85546875" style="2" customWidth="1"/>
    <col min="9" max="9" width="11.28515625" style="2" customWidth="1"/>
    <col min="10" max="10" width="20.140625" style="2" customWidth="1"/>
    <col min="11" max="11" width="8.140625" style="2" customWidth="1"/>
    <col min="12" max="12" width="17.42578125" style="2" customWidth="1"/>
    <col min="13" max="13" width="15.42578125" style="2" customWidth="1"/>
    <col min="14" max="16384" width="9.140625" style="2"/>
  </cols>
  <sheetData>
    <row r="1" spans="1:13" ht="15" customHeight="1" x14ac:dyDescent="0.25">
      <c r="A1" s="1"/>
      <c r="B1" s="36" t="s">
        <v>3</v>
      </c>
      <c r="C1" s="37"/>
      <c r="D1" s="37"/>
      <c r="E1" s="37"/>
      <c r="F1" s="38"/>
      <c r="G1" s="22"/>
      <c r="H1" s="27"/>
      <c r="I1" s="27"/>
      <c r="J1" s="4"/>
      <c r="K1" s="3"/>
    </row>
    <row r="2" spans="1:13" x14ac:dyDescent="0.25">
      <c r="A2" s="1"/>
      <c r="B2" s="39"/>
      <c r="C2" s="40"/>
      <c r="D2" s="40"/>
      <c r="E2" s="40"/>
      <c r="F2" s="41"/>
      <c r="G2" s="22"/>
      <c r="H2" s="3"/>
      <c r="I2" s="27"/>
      <c r="J2" s="3"/>
      <c r="K2" s="3"/>
      <c r="L2" s="25"/>
      <c r="M2" s="25"/>
    </row>
    <row r="3" spans="1:13" x14ac:dyDescent="0.25">
      <c r="A3" s="1"/>
      <c r="B3" s="39"/>
      <c r="C3" s="40"/>
      <c r="D3" s="40"/>
      <c r="E3" s="40"/>
      <c r="F3" s="41"/>
      <c r="G3" s="22"/>
      <c r="H3" s="27"/>
      <c r="I3" s="27"/>
      <c r="J3" s="3"/>
      <c r="K3" s="3"/>
    </row>
    <row r="4" spans="1:13" ht="15.75" thickBot="1" x14ac:dyDescent="0.3">
      <c r="A4" s="1"/>
      <c r="B4" s="42"/>
      <c r="C4" s="43"/>
      <c r="D4" s="43"/>
      <c r="E4" s="43"/>
      <c r="F4" s="44"/>
      <c r="G4" s="22"/>
      <c r="H4" s="27"/>
      <c r="I4" s="27"/>
      <c r="J4" s="3"/>
      <c r="K4" s="3"/>
    </row>
    <row r="5" spans="1:13" s="5" customFormat="1" ht="15.75" thickBot="1" x14ac:dyDescent="0.3">
      <c r="C5" s="6"/>
      <c r="H5" s="28"/>
      <c r="I5" s="27"/>
      <c r="J5" s="28"/>
      <c r="K5" s="28"/>
    </row>
    <row r="6" spans="1:13" s="5" customFormat="1" ht="21" x14ac:dyDescent="0.35">
      <c r="B6" s="7"/>
      <c r="C6" s="8" t="s">
        <v>7</v>
      </c>
      <c r="D6" s="9"/>
      <c r="E6" s="9"/>
      <c r="F6" s="10"/>
      <c r="H6" s="3"/>
      <c r="I6" s="3"/>
      <c r="J6" s="3"/>
      <c r="K6" s="3"/>
    </row>
    <row r="7" spans="1:13" s="5" customFormat="1" ht="21" x14ac:dyDescent="0.35">
      <c r="B7" s="11"/>
      <c r="C7" s="12" t="s">
        <v>15</v>
      </c>
      <c r="D7" s="13"/>
      <c r="E7" s="13"/>
      <c r="F7" s="14"/>
      <c r="H7" s="28"/>
      <c r="I7" s="28"/>
      <c r="J7" s="28"/>
      <c r="K7" s="29"/>
    </row>
    <row r="8" spans="1:13" ht="21" x14ac:dyDescent="0.35">
      <c r="B8" s="11"/>
      <c r="C8" s="12" t="s">
        <v>16</v>
      </c>
      <c r="D8" s="13"/>
      <c r="E8" s="13"/>
      <c r="F8" s="14"/>
      <c r="H8" s="30"/>
      <c r="I8" s="30"/>
      <c r="J8" s="31"/>
      <c r="K8" s="3"/>
    </row>
    <row r="9" spans="1:13" ht="18.75" x14ac:dyDescent="0.3">
      <c r="B9" s="11"/>
      <c r="C9" s="13"/>
      <c r="D9" s="15" t="s">
        <v>0</v>
      </c>
      <c r="E9" s="13"/>
      <c r="F9" s="14"/>
      <c r="H9" s="30"/>
      <c r="I9" s="30"/>
      <c r="J9" s="31"/>
      <c r="K9" s="3"/>
    </row>
    <row r="10" spans="1:13" x14ac:dyDescent="0.25">
      <c r="B10" s="11"/>
      <c r="C10" s="16" t="s">
        <v>5</v>
      </c>
      <c r="D10" s="52">
        <v>15643538.32</v>
      </c>
      <c r="E10" s="13"/>
      <c r="F10" s="17"/>
      <c r="H10" s="3"/>
      <c r="I10" s="3"/>
      <c r="J10" s="3"/>
      <c r="K10" s="3"/>
    </row>
    <row r="11" spans="1:13" x14ac:dyDescent="0.25">
      <c r="B11" s="11"/>
      <c r="C11" s="16" t="s">
        <v>4</v>
      </c>
      <c r="D11" s="23">
        <v>4.78</v>
      </c>
      <c r="E11" s="13"/>
      <c r="F11" s="17"/>
      <c r="H11" s="3"/>
      <c r="I11" s="3"/>
      <c r="J11" s="3"/>
      <c r="K11" s="3"/>
    </row>
    <row r="12" spans="1:13" x14ac:dyDescent="0.25">
      <c r="B12" s="11"/>
      <c r="C12" s="16" t="s">
        <v>8</v>
      </c>
      <c r="D12" s="23">
        <v>5.73</v>
      </c>
      <c r="E12" s="13"/>
      <c r="F12" s="17" t="s">
        <v>9</v>
      </c>
      <c r="H12" s="3"/>
      <c r="I12" s="3"/>
      <c r="J12" s="3"/>
      <c r="K12" s="3"/>
    </row>
    <row r="13" spans="1:13" x14ac:dyDescent="0.25">
      <c r="B13" s="11"/>
      <c r="C13" s="16" t="s">
        <v>6</v>
      </c>
      <c r="D13" s="35">
        <v>2.5000000000000001E-3</v>
      </c>
      <c r="E13" s="13"/>
      <c r="F13" s="17" t="s">
        <v>14</v>
      </c>
      <c r="H13" s="3"/>
      <c r="I13" s="3"/>
      <c r="J13" s="3"/>
      <c r="K13" s="3"/>
    </row>
    <row r="14" spans="1:13" x14ac:dyDescent="0.25">
      <c r="B14" s="11"/>
      <c r="C14" s="26"/>
      <c r="D14" s="13"/>
      <c r="E14" s="13"/>
      <c r="F14" s="14"/>
      <c r="H14" s="30"/>
      <c r="I14" s="33"/>
      <c r="J14" s="33"/>
      <c r="K14" s="33"/>
    </row>
    <row r="15" spans="1:13" ht="19.5" thickBot="1" x14ac:dyDescent="0.35">
      <c r="B15" s="11"/>
      <c r="C15" s="13"/>
      <c r="D15" s="15" t="s">
        <v>1</v>
      </c>
      <c r="E15" s="13"/>
      <c r="F15" s="14"/>
      <c r="H15" s="30"/>
      <c r="I15" s="33"/>
      <c r="J15" s="33"/>
      <c r="K15" s="33"/>
    </row>
    <row r="16" spans="1:13" x14ac:dyDescent="0.25">
      <c r="B16" s="11"/>
      <c r="C16" s="48" t="s">
        <v>10</v>
      </c>
      <c r="D16" s="49"/>
      <c r="E16" s="13"/>
      <c r="F16" s="14"/>
      <c r="H16" s="34"/>
      <c r="I16" s="32"/>
      <c r="J16" s="32"/>
      <c r="K16" s="32"/>
    </row>
    <row r="17" spans="2:11" x14ac:dyDescent="0.25">
      <c r="B17" s="11"/>
      <c r="C17" s="50" t="s">
        <v>13</v>
      </c>
      <c r="D17" s="53">
        <f>D18*D10</f>
        <v>-186940.282924</v>
      </c>
      <c r="E17" s="13"/>
      <c r="F17" s="14"/>
      <c r="H17" s="34"/>
      <c r="I17" s="32"/>
      <c r="J17" s="32"/>
      <c r="K17" s="32"/>
    </row>
    <row r="18" spans="2:11" x14ac:dyDescent="0.25">
      <c r="B18" s="11"/>
      <c r="C18" s="50" t="s">
        <v>17</v>
      </c>
      <c r="D18" s="47">
        <f>-D11*D13</f>
        <v>-1.1950000000000001E-2</v>
      </c>
      <c r="E18" s="13"/>
      <c r="F18" s="14"/>
      <c r="H18" s="34"/>
      <c r="I18" s="32"/>
      <c r="J18" s="32"/>
      <c r="K18" s="32"/>
    </row>
    <row r="19" spans="2:11" x14ac:dyDescent="0.25">
      <c r="B19" s="11"/>
      <c r="C19" s="51" t="s">
        <v>11</v>
      </c>
      <c r="D19" s="47"/>
      <c r="E19" s="13"/>
      <c r="F19" s="14"/>
      <c r="H19" s="34"/>
      <c r="I19" s="32"/>
      <c r="J19" s="32"/>
      <c r="K19" s="32"/>
    </row>
    <row r="20" spans="2:11" x14ac:dyDescent="0.25">
      <c r="B20" s="11"/>
      <c r="C20" s="50" t="s">
        <v>13</v>
      </c>
      <c r="D20" s="53">
        <f>D21*D10</f>
        <v>-186660.16581595753</v>
      </c>
      <c r="E20" s="13"/>
      <c r="F20" s="17" t="s">
        <v>12</v>
      </c>
      <c r="H20" s="34"/>
      <c r="I20" s="32"/>
      <c r="J20" s="32"/>
      <c r="K20" s="32"/>
    </row>
    <row r="21" spans="2:11" ht="15.75" thickBot="1" x14ac:dyDescent="0.3">
      <c r="B21" s="11"/>
      <c r="C21" s="45" t="s">
        <v>17</v>
      </c>
      <c r="D21" s="46">
        <f>-D11*D13+0.5*D12*D13^2</f>
        <v>-1.1932093750000001E-2</v>
      </c>
      <c r="E21" s="13"/>
      <c r="F21" s="17" t="s">
        <v>12</v>
      </c>
      <c r="H21" s="30"/>
      <c r="I21" s="32"/>
      <c r="J21" s="32"/>
      <c r="K21" s="33"/>
    </row>
    <row r="22" spans="2:11" x14ac:dyDescent="0.25">
      <c r="B22" s="11"/>
      <c r="C22" s="13"/>
      <c r="D22" s="13"/>
      <c r="E22" s="13"/>
      <c r="F22" s="14"/>
      <c r="G22" s="24"/>
    </row>
    <row r="23" spans="2:11" ht="15.75" thickBot="1" x14ac:dyDescent="0.3">
      <c r="B23" s="18"/>
      <c r="C23" s="19" t="s">
        <v>2</v>
      </c>
      <c r="D23" s="20"/>
      <c r="E23" s="20"/>
      <c r="F23" s="21"/>
      <c r="G23" s="24"/>
    </row>
  </sheetData>
  <sheetProtection sheet="1" objects="1" scenarios="1" selectLockedCells="1"/>
  <mergeCells count="1">
    <mergeCell ref="B1:F4"/>
  </mergeCells>
  <hyperlinks>
    <hyperlink ref="C23" r:id="rId1" display="www.markets-international.com"/>
  </hyperlinks>
  <pageMargins left="0.7" right="0.7" top="0.75" bottom="0.75" header="0.3" footer="0.3"/>
  <pageSetup paperSize="9" scale="77"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Bob</cp:lastModifiedBy>
  <cp:lastPrinted>2012-02-16T14:59:31Z</cp:lastPrinted>
  <dcterms:created xsi:type="dcterms:W3CDTF">2011-01-13T14:26:35Z</dcterms:created>
  <dcterms:modified xsi:type="dcterms:W3CDTF">2012-02-16T15:03:44Z</dcterms:modified>
</cp:coreProperties>
</file>